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20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Sheet1!$A$3:$E$19</definedName>
  </definedNames>
  <calcPr calcId="145621"/>
</workbook>
</file>

<file path=xl/calcChain.xml><?xml version="1.0" encoding="utf-8"?>
<calcChain xmlns="http://schemas.openxmlformats.org/spreadsheetml/2006/main">
  <c r="E15" i="1" l="1"/>
  <c r="E16" i="1"/>
  <c r="E12" i="1"/>
  <c r="E17" i="1"/>
  <c r="E18" i="1"/>
  <c r="E19" i="1"/>
  <c r="E13" i="1"/>
  <c r="E14" i="1"/>
  <c r="E6" i="1"/>
  <c r="E5" i="1"/>
  <c r="E4" i="1"/>
  <c r="E7" i="1"/>
  <c r="E9" i="1"/>
  <c r="E8" i="1"/>
  <c r="E11" i="1"/>
  <c r="E10" i="1"/>
</calcChain>
</file>

<file path=xl/sharedStrings.xml><?xml version="1.0" encoding="utf-8"?>
<sst xmlns="http://schemas.openxmlformats.org/spreadsheetml/2006/main" count="82" uniqueCount="34">
  <si>
    <t>Space Marines</t>
  </si>
  <si>
    <t>Blood Angels</t>
  </si>
  <si>
    <t>Space Wolves</t>
  </si>
  <si>
    <t>Dark Angels</t>
  </si>
  <si>
    <t>Black Templar</t>
  </si>
  <si>
    <t>Imperial Guard</t>
  </si>
  <si>
    <t>Grey Knights</t>
  </si>
  <si>
    <t>Sisters of Battle</t>
  </si>
  <si>
    <t>Chaos Space Marines</t>
  </si>
  <si>
    <t>Chaos Daemons</t>
  </si>
  <si>
    <t>Tau</t>
  </si>
  <si>
    <t>Tyranids</t>
  </si>
  <si>
    <t>Orks</t>
  </si>
  <si>
    <t>Eldar</t>
  </si>
  <si>
    <t>Dark Eldar</t>
  </si>
  <si>
    <t>Necrons</t>
  </si>
  <si>
    <t>Primary</t>
  </si>
  <si>
    <t>Secondary</t>
  </si>
  <si>
    <t>Tertiary</t>
  </si>
  <si>
    <t>Mobility</t>
  </si>
  <si>
    <t>Horde</t>
  </si>
  <si>
    <t>Damage</t>
  </si>
  <si>
    <t>Survivability</t>
  </si>
  <si>
    <t>Mob</t>
  </si>
  <si>
    <t>Dam</t>
  </si>
  <si>
    <t>Hor</t>
  </si>
  <si>
    <t>Sur</t>
  </si>
  <si>
    <t>#1</t>
  </si>
  <si>
    <t>#2</t>
  </si>
  <si>
    <t>#3</t>
  </si>
  <si>
    <t>Score</t>
  </si>
  <si>
    <t>Army</t>
  </si>
  <si>
    <t>Their Picks</t>
  </si>
  <si>
    <t>Key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</si>
</sst>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9"/>
  <sheetViews>
    <sheetView tabSelected="1" workbookViewId="0">
      <selection activeCell="A4" sqref="A4:D19"/>
    </sheetView>
  </sheetViews>
  <sheetFormatPr defaultRowHeight="15" x14ac:dyDescent="0.25"/>
  <cols>
    <col min="1" max="1" width="19.7109375" bestFit="1" customWidth="1"/>
    <col min="2" max="2" width="10.140625" bestFit="1" customWidth="1"/>
    <col min="3" max="3" width="12.42578125" bestFit="1" customWidth="1"/>
    <col min="4" max="4" width="10.140625" bestFit="1" customWidth="1"/>
    <col min="5" max="5" width="8.140625" bestFit="1" customWidth="1"/>
    <col min="7" max="7" width="5" bestFit="1" customWidth="1"/>
    <col min="8" max="8" width="12" bestFit="1" customWidth="1"/>
  </cols>
  <sheetData>
    <row r="2" spans="1:8" ht="15.75" thickBot="1" x14ac:dyDescent="0.3"/>
    <row r="3" spans="1:8" ht="15.75" thickBot="1" x14ac:dyDescent="0.3">
      <c r="A3" s="1" t="s">
        <v>31</v>
      </c>
      <c r="B3" s="2" t="s">
        <v>16</v>
      </c>
      <c r="C3" s="2" t="s">
        <v>17</v>
      </c>
      <c r="D3" s="2" t="s">
        <v>18</v>
      </c>
      <c r="E3" s="3" t="s">
        <v>30</v>
      </c>
    </row>
    <row r="4" spans="1:8" x14ac:dyDescent="0.25">
      <c r="A4" s="4" t="s">
        <v>5</v>
      </c>
      <c r="B4" s="5" t="s">
        <v>24</v>
      </c>
      <c r="C4" s="5" t="s">
        <v>25</v>
      </c>
      <c r="D4" s="5" t="s">
        <v>26</v>
      </c>
      <c r="E4" s="6">
        <f>IF(B4=$G$5, 10, IF(B4=$G$6, 6, IF(B4=$G$7, 3, 0)))+IF(C4=$G$5, 6, IF(C4=$G$6, 4, IF(C4=$G$7, 2, 0)))+IF(D4=$G$5, 4, IF(D4=$G$6, 2, IF(D4=$G$7, 1, 0)))</f>
        <v>0</v>
      </c>
      <c r="G4" s="11" t="s">
        <v>32</v>
      </c>
      <c r="H4" s="11"/>
    </row>
    <row r="5" spans="1:8" x14ac:dyDescent="0.25">
      <c r="A5" s="4" t="s">
        <v>7</v>
      </c>
      <c r="B5" s="5" t="s">
        <v>24</v>
      </c>
      <c r="C5" s="5" t="s">
        <v>26</v>
      </c>
      <c r="D5" s="5" t="s">
        <v>25</v>
      </c>
      <c r="E5" s="6">
        <f>IF(B5=$G$5, 10, IF(B5=$G$6, 6, IF(B5=$G$7, 3, 0)))+IF(C5=$G$5, 6, IF(C5=$G$6, 4, IF(C5=$G$7, 2, 0)))+IF(D5=$G$5, 4, IF(D5=$G$6, 2, IF(D5=$G$7, 1, 0)))</f>
        <v>0</v>
      </c>
      <c r="H5" t="s">
        <v>27</v>
      </c>
    </row>
    <row r="6" spans="1:8" x14ac:dyDescent="0.25">
      <c r="A6" s="4" t="s">
        <v>2</v>
      </c>
      <c r="B6" s="5" t="s">
        <v>24</v>
      </c>
      <c r="C6" s="5" t="s">
        <v>26</v>
      </c>
      <c r="D6" s="5" t="s">
        <v>23</v>
      </c>
      <c r="E6" s="6">
        <f>IF(B6=$G$5, 10, IF(B6=$G$6, 6, IF(B6=$G$7, 3, 0)))+IF(C6=$G$5, 6, IF(C6=$G$6, 4, IF(C6=$G$7, 2, 0)))+IF(D6=$G$5, 4, IF(D6=$G$6, 2, IF(D6=$G$7, 1, 0)))</f>
        <v>0</v>
      </c>
      <c r="H6" t="s">
        <v>28</v>
      </c>
    </row>
    <row r="7" spans="1:8" x14ac:dyDescent="0.25">
      <c r="A7" s="4" t="s">
        <v>11</v>
      </c>
      <c r="B7" s="5" t="s">
        <v>25</v>
      </c>
      <c r="C7" s="5" t="s">
        <v>23</v>
      </c>
      <c r="D7" s="5" t="s">
        <v>24</v>
      </c>
      <c r="E7" s="6">
        <f>IF(B7=$G$5, 10, IF(B7=$G$6, 6, IF(B7=$G$7, 3, 0)))+IF(C7=$G$5, 6, IF(C7=$G$6, 4, IF(C7=$G$7, 2, 0)))+IF(D7=$G$5, 4, IF(D7=$G$6, 2, IF(D7=$G$7, 1, 0)))</f>
        <v>0</v>
      </c>
      <c r="H7" t="s">
        <v>29</v>
      </c>
    </row>
    <row r="8" spans="1:8" x14ac:dyDescent="0.25">
      <c r="A8" s="4" t="s">
        <v>9</v>
      </c>
      <c r="B8" s="5" t="s">
        <v>25</v>
      </c>
      <c r="C8" s="5" t="s">
        <v>23</v>
      </c>
      <c r="D8" s="5" t="s">
        <v>26</v>
      </c>
      <c r="E8" s="6">
        <f>IF(B8=$G$5, 10, IF(B8=$G$6, 6, IF(B8=$G$7, 3, 0)))+IF(C8=$G$5, 6, IF(C8=$G$6, 4, IF(C8=$G$7, 2, 0)))+IF(D8=$G$5, 4, IF(D8=$G$6, 2, IF(D8=$G$7, 1, 0)))</f>
        <v>0</v>
      </c>
    </row>
    <row r="9" spans="1:8" x14ac:dyDescent="0.25">
      <c r="A9" s="4" t="s">
        <v>12</v>
      </c>
      <c r="B9" s="5" t="s">
        <v>25</v>
      </c>
      <c r="C9" s="5" t="s">
        <v>26</v>
      </c>
      <c r="D9" s="5" t="s">
        <v>24</v>
      </c>
      <c r="E9" s="6">
        <f>IF(B9=$G$5, 10, IF(B9=$G$6, 6, IF(B9=$G$7, 3, 0)))+IF(C9=$G$5, 6, IF(C9=$G$6, 4, IF(C9=$G$7, 2, 0)))+IF(D9=$G$5, 4, IF(D9=$G$6, 2, IF(D9=$G$7, 1, 0)))</f>
        <v>0</v>
      </c>
      <c r="G9" s="11" t="s">
        <v>33</v>
      </c>
      <c r="H9" s="11"/>
    </row>
    <row r="10" spans="1:8" x14ac:dyDescent="0.25">
      <c r="A10" s="4" t="s">
        <v>14</v>
      </c>
      <c r="B10" s="5" t="s">
        <v>23</v>
      </c>
      <c r="C10" s="5" t="s">
        <v>24</v>
      </c>
      <c r="D10" s="5" t="s">
        <v>25</v>
      </c>
      <c r="E10" s="6">
        <f>IF(B10=$G$5, 10, IF(B10=$G$6, 6, IF(B10=$G$7, 3, 0)))+IF(C10=$G$5, 6, IF(C10=$G$6, 4, IF(C10=$G$7, 2, 0)))+IF(D10=$G$5, 4, IF(D10=$G$6, 2, IF(D10=$G$7, 1, 0)))</f>
        <v>0</v>
      </c>
      <c r="G10" t="s">
        <v>23</v>
      </c>
      <c r="H10" t="s">
        <v>19</v>
      </c>
    </row>
    <row r="11" spans="1:8" x14ac:dyDescent="0.25">
      <c r="A11" s="4" t="s">
        <v>10</v>
      </c>
      <c r="B11" s="5" t="s">
        <v>23</v>
      </c>
      <c r="C11" s="5" t="s">
        <v>24</v>
      </c>
      <c r="D11" s="5" t="s">
        <v>26</v>
      </c>
      <c r="E11" s="6">
        <f>IF(B11=$G$5, 10, IF(B11=$G$6, 6, IF(B11=$G$7, 3, 0)))+IF(C11=$G$5, 6, IF(C11=$G$6, 4, IF(C11=$G$7, 2, 0)))+IF(D11=$G$5, 4, IF(D11=$G$6, 2, IF(D11=$G$7, 1, 0)))</f>
        <v>0</v>
      </c>
      <c r="G11" t="s">
        <v>24</v>
      </c>
      <c r="H11" t="s">
        <v>21</v>
      </c>
    </row>
    <row r="12" spans="1:8" x14ac:dyDescent="0.25">
      <c r="A12" s="4" t="s">
        <v>1</v>
      </c>
      <c r="B12" s="5" t="s">
        <v>23</v>
      </c>
      <c r="C12" s="5" t="s">
        <v>26</v>
      </c>
      <c r="D12" s="5" t="s">
        <v>24</v>
      </c>
      <c r="E12" s="6">
        <f>IF(B12=$G$5, 10, IF(B12=$G$6, 6, IF(B12=$G$7, 3, 0)))+IF(C12=$G$5, 6, IF(C12=$G$6, 4, IF(C12=$G$7, 2, 0)))+IF(D12=$G$5, 4, IF(D12=$G$6, 2, IF(D12=$G$7, 1, 0)))</f>
        <v>0</v>
      </c>
      <c r="G12" t="s">
        <v>25</v>
      </c>
      <c r="H12" t="s">
        <v>20</v>
      </c>
    </row>
    <row r="13" spans="1:8" x14ac:dyDescent="0.25">
      <c r="A13" s="4" t="s">
        <v>13</v>
      </c>
      <c r="B13" s="5" t="s">
        <v>23</v>
      </c>
      <c r="C13" s="5" t="s">
        <v>26</v>
      </c>
      <c r="D13" s="10" t="s">
        <v>25</v>
      </c>
      <c r="E13" s="6">
        <f>IF(B13=$G$5, 10, IF(B13=$G$6, 6, IF(B13=$G$7, 3, 0)))+IF(C13=$G$5, 6, IF(C13=$G$6, 4, IF(C13=$G$7, 2, 0)))+IF(D13=$G$5, 4, IF(D13=$G$6, 2, IF(D13=$G$7, 1, 0)))</f>
        <v>0</v>
      </c>
      <c r="G13" t="s">
        <v>26</v>
      </c>
      <c r="H13" t="s">
        <v>22</v>
      </c>
    </row>
    <row r="14" spans="1:8" x14ac:dyDescent="0.25">
      <c r="A14" s="4" t="s">
        <v>15</v>
      </c>
      <c r="B14" s="5" t="s">
        <v>26</v>
      </c>
      <c r="C14" s="5" t="s">
        <v>24</v>
      </c>
      <c r="D14" s="5" t="s">
        <v>25</v>
      </c>
      <c r="E14" s="6">
        <f>IF(B14=$G$5, 10, IF(B14=$G$6, 6, IF(B14=$G$7, 3, 0)))+IF(C14=$G$5, 6, IF(C14=$G$6, 4, IF(C14=$G$7, 2, 0)))+IF(D14=$G$5, 4, IF(D14=$G$6, 2, IF(D14=$G$7, 1, 0)))</f>
        <v>0</v>
      </c>
    </row>
    <row r="15" spans="1:8" x14ac:dyDescent="0.25">
      <c r="A15" s="4" t="s">
        <v>6</v>
      </c>
      <c r="B15" s="5" t="s">
        <v>26</v>
      </c>
      <c r="C15" s="5" t="s">
        <v>24</v>
      </c>
      <c r="D15" s="5" t="s">
        <v>23</v>
      </c>
      <c r="E15" s="6">
        <f>IF(B15=$G$5, 10, IF(B15=$G$6, 6, IF(B15=$G$7, 3, 0)))+IF(C15=$G$5, 6, IF(C15=$G$6, 4, IF(C15=$G$7, 2, 0)))+IF(D15=$G$5, 4, IF(D15=$G$6, 2, IF(D15=$G$7, 1, 0)))</f>
        <v>0</v>
      </c>
    </row>
    <row r="16" spans="1:8" x14ac:dyDescent="0.25">
      <c r="A16" s="4" t="s">
        <v>8</v>
      </c>
      <c r="B16" s="5" t="s">
        <v>26</v>
      </c>
      <c r="C16" s="5" t="s">
        <v>25</v>
      </c>
      <c r="D16" s="5" t="s">
        <v>24</v>
      </c>
      <c r="E16" s="6">
        <f>IF(B16=$G$5, 10, IF(B16=$G$6, 6, IF(B16=$G$7, 3, 0)))+IF(C16=$G$5, 6, IF(C16=$G$6, 4, IF(C16=$G$7, 2, 0)))+IF(D16=$G$5, 4, IF(D16=$G$6, 2, IF(D16=$G$7, 1, 0)))</f>
        <v>0</v>
      </c>
    </row>
    <row r="17" spans="1:5" x14ac:dyDescent="0.25">
      <c r="A17" s="4" t="s">
        <v>4</v>
      </c>
      <c r="B17" s="5" t="s">
        <v>26</v>
      </c>
      <c r="C17" s="5" t="s">
        <v>25</v>
      </c>
      <c r="D17" s="5" t="s">
        <v>23</v>
      </c>
      <c r="E17" s="6">
        <f>IF(B17=$G$5, 10, IF(B17=$G$6, 6, IF(B17=$G$7, 3, 0)))+IF(C17=$G$5, 6, IF(C17=$G$6, 4, IF(C17=$G$7, 2, 0)))+IF(D17=$G$5, 4, IF(D17=$G$6, 2, IF(D17=$G$7, 1, 0)))</f>
        <v>0</v>
      </c>
    </row>
    <row r="18" spans="1:5" x14ac:dyDescent="0.25">
      <c r="A18" s="4" t="s">
        <v>3</v>
      </c>
      <c r="B18" s="5" t="s">
        <v>26</v>
      </c>
      <c r="C18" s="5" t="s">
        <v>23</v>
      </c>
      <c r="D18" s="5" t="s">
        <v>24</v>
      </c>
      <c r="E18" s="6">
        <f>IF(B18=$G$5, 10, IF(B18=$G$6, 6, IF(B18=$G$7, 3, 0)))+IF(C18=$G$5, 6, IF(C18=$G$6, 4, IF(C18=$G$7, 2, 0)))+IF(D18=$G$5, 4, IF(D18=$G$6, 2, IF(D18=$G$7, 1, 0)))</f>
        <v>0</v>
      </c>
    </row>
    <row r="19" spans="1:5" ht="15.75" thickBot="1" x14ac:dyDescent="0.3">
      <c r="A19" s="7" t="s">
        <v>0</v>
      </c>
      <c r="B19" s="8" t="s">
        <v>26</v>
      </c>
      <c r="C19" s="8" t="s">
        <v>23</v>
      </c>
      <c r="D19" s="8" t="s">
        <v>25</v>
      </c>
      <c r="E19" s="9">
        <f>IF(B19=$G$5, 10, IF(B19=$G$6, 6, IF(B19=$G$7, 3, 0)))+IF(C19=$G$5, 6, IF(C19=$G$6, 4, IF(C19=$G$7, 2, 0)))+IF(D19=$G$5, 4, IF(D19=$G$6, 2, IF(D19=$G$7, 1, 0)))</f>
        <v>0</v>
      </c>
    </row>
  </sheetData>
  <autoFilter ref="A3:E19">
    <sortState ref="A4:E19">
      <sortCondition ref="B3:B19"/>
    </sortState>
  </autoFilter>
  <mergeCells count="2">
    <mergeCell ref="G4:H4"/>
    <mergeCell ref="G9:H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U.S Air Force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Levy, Tyler S 2LT USAF AFMC OC-ALC/GKJ</dc:creator>
  <cp:lastModifiedBy>Levy, Tyler S 2LT USAF AFMC OC-ALC/GKJ</cp:lastModifiedBy>
  <dcterms:created xsi:type="dcterms:W3CDTF">2013-05-14T18:28:40Z</dcterms:created>
  <dcterms:modified xsi:type="dcterms:W3CDTF">2013-05-16T15:09:20Z</dcterms:modified>
</cp:coreProperties>
</file>